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D:\фуд\май 2026\"/>
    </mc:Choice>
  </mc:AlternateContent>
  <xr:revisionPtr revIDLastSave="0" documentId="13_ncr:1_{49BD2BBB-41B0-4A03-9592-F3DDB1248154}" xr6:coauthVersionLast="36" xr6:coauthVersionMax="45" xr10:uidLastSave="{00000000-0000-0000-0000-000000000000}"/>
  <bookViews>
    <workbookView xWindow="0" yWindow="0" windowWidth="28800" windowHeight="1192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1" l="1"/>
  <c r="I16" i="1"/>
  <c r="H16" i="1"/>
  <c r="H17" i="1" s="1"/>
  <c r="G16" i="1"/>
  <c r="G17" i="1" s="1"/>
  <c r="F16" i="1"/>
  <c r="E16" i="1"/>
  <c r="J9" i="1"/>
  <c r="J17" i="1" s="1"/>
  <c r="I9" i="1"/>
  <c r="I17" i="1" s="1"/>
  <c r="H9" i="1"/>
  <c r="G9" i="1"/>
  <c r="F9" i="1"/>
  <c r="F17" i="1" s="1"/>
  <c r="E9" i="1"/>
  <c r="E17" i="1" s="1"/>
</calcChain>
</file>

<file path=xl/sharedStrings.xml><?xml version="1.0" encoding="utf-8"?>
<sst xmlns="http://schemas.openxmlformats.org/spreadsheetml/2006/main" count="52" uniqueCount="51">
  <si>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</si>
  <si>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</si>
  <si>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</si>
  <si>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</si>
  <si>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</si>
  <si>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</si>
  <si>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</si>
  <si>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</si>
  <si>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</si>
  <si>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</si>
  <si>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</si>
  <si>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</si>
  <si>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</si>
  <si>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</si>
  <si>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</si>
  <si>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</si>
  <si>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Отд./корп</t>
  </si>
  <si>
    <t>хлеб</t>
  </si>
  <si>
    <t>№ рец.</t>
  </si>
  <si>
    <t>Выход, г</t>
  </si>
  <si>
    <t>Итого за прием пищи:</t>
  </si>
  <si>
    <t>Всего за день:</t>
  </si>
  <si>
    <t>напиток</t>
  </si>
  <si>
    <t>Батон обогащенный микронутриентами</t>
  </si>
  <si>
    <t>Яблоко свежее</t>
  </si>
  <si>
    <t>гор.напиток</t>
  </si>
  <si>
    <t>фрукты</t>
  </si>
  <si>
    <t xml:space="preserve">Хлеб ржано-пшеничный обогащенный </t>
  </si>
  <si>
    <t>хлеб черн.</t>
  </si>
  <si>
    <t>хлеб бел.</t>
  </si>
  <si>
    <t>Бутерброд с сыром</t>
  </si>
  <si>
    <t>Рассольник "Ленинградский" со сметаной</t>
  </si>
  <si>
    <t>196</t>
  </si>
  <si>
    <t>Каша геркулесовая молочная с маслом сливочным</t>
  </si>
  <si>
    <t>454</t>
  </si>
  <si>
    <t>Чай с сахаром и лимоном</t>
  </si>
  <si>
    <t>2</t>
  </si>
  <si>
    <t>9.1</t>
  </si>
  <si>
    <t>мол. напиток</t>
  </si>
  <si>
    <t>к/к</t>
  </si>
  <si>
    <t>Молоко в индивидуальной упаковке</t>
  </si>
  <si>
    <t>40</t>
  </si>
  <si>
    <t>Салат из квашенной капусты (до 01.03 с репчатым луком, с 01.03. с луком зеленым)</t>
  </si>
  <si>
    <t>96</t>
  </si>
  <si>
    <t>309</t>
  </si>
  <si>
    <t>Рагу из птицы</t>
  </si>
  <si>
    <t>418</t>
  </si>
  <si>
    <t xml:space="preserve">Компот из свежих яблок </t>
  </si>
  <si>
    <t>575</t>
  </si>
  <si>
    <t>576</t>
  </si>
  <si>
    <t>ГБОУ школа 391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</si>
</sst>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1" xfId="0" applyBorder="1" applyAlignment="1">
      <alignment vertical="center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2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" xfId="0" applyBorder="1" applyAlignment="1">
      <alignment vertical="center" wrapText="1"/>
    </xf>
    <xf numFmtId="0" fontId="2" fillId="2" borderId="1" xfId="0" applyFont="1" applyFill="1" applyBorder="1" applyAlignment="1" applyProtection="1">
      <alignment vertical="center" wrapText="1"/>
      <protection locked="0"/>
    </xf>
    <xf numFmtId="2" fontId="2" fillId="2" borderId="19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20" xfId="0" applyBorder="1" applyAlignment="1">
      <alignment vertical="center"/>
    </xf>
    <xf numFmtId="0" fontId="2" fillId="2" borderId="20" xfId="0" applyFont="1" applyFill="1" applyBorder="1" applyAlignment="1" applyProtection="1">
      <alignment horizontal="center" vertical="center" wrapText="1"/>
      <protection locked="0"/>
    </xf>
    <xf numFmtId="0" fontId="2" fillId="2" borderId="20" xfId="0" applyFont="1" applyFill="1" applyBorder="1" applyAlignment="1" applyProtection="1">
      <alignment vertical="center" wrapText="1"/>
      <protection locked="0"/>
    </xf>
    <xf numFmtId="2" fontId="2" fillId="2" borderId="21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20" xfId="0" applyNumberFormat="1" applyFont="1" applyFill="1" applyBorder="1" applyAlignment="1" applyProtection="1">
      <alignment horizontal="center" vertical="center" wrapText="1"/>
      <protection locked="0"/>
    </xf>
    <xf numFmtId="1" fontId="3" fillId="2" borderId="7" xfId="0" applyNumberFormat="1" applyFont="1" applyFill="1" applyBorder="1" applyAlignment="1" applyProtection="1">
      <alignment horizontal="center" vertical="center" wrapText="1"/>
      <protection locked="0"/>
    </xf>
    <xf numFmtId="2" fontId="3" fillId="2" borderId="15" xfId="0" applyNumberFormat="1" applyFont="1" applyFill="1" applyBorder="1" applyAlignment="1" applyProtection="1">
      <alignment horizontal="center" vertical="center" wrapText="1"/>
      <protection locked="0"/>
    </xf>
    <xf numFmtId="2" fontId="3" fillId="2" borderId="7" xfId="0" applyNumberFormat="1" applyFont="1" applyFill="1" applyBorder="1" applyAlignment="1" applyProtection="1">
      <alignment horizontal="center" vertical="center" wrapText="1"/>
      <protection locked="0"/>
    </xf>
    <xf numFmtId="1" fontId="3" fillId="2" borderId="23" xfId="0" applyNumberFormat="1" applyFont="1" applyFill="1" applyBorder="1" applyAlignment="1" applyProtection="1">
      <alignment horizontal="center" vertical="center" wrapText="1"/>
      <protection locked="0"/>
    </xf>
    <xf numFmtId="2" fontId="3" fillId="2" borderId="24" xfId="0" applyNumberFormat="1" applyFont="1" applyFill="1" applyBorder="1" applyAlignment="1" applyProtection="1">
      <alignment horizontal="center" vertical="center" wrapText="1"/>
      <protection locked="0"/>
    </xf>
    <xf numFmtId="2" fontId="3" fillId="2" borderId="23" xfId="0" applyNumberFormat="1" applyFont="1" applyFill="1" applyBorder="1" applyAlignment="1" applyProtection="1">
      <alignment horizontal="center" vertical="center" wrapText="1"/>
      <protection locked="0"/>
    </xf>
    <xf numFmtId="1" fontId="3" fillId="2" borderId="13" xfId="0" applyNumberFormat="1" applyFont="1" applyFill="1" applyBorder="1" applyAlignment="1">
      <alignment horizontal="center" vertical="center" wrapText="1"/>
    </xf>
    <xf numFmtId="2" fontId="3" fillId="2" borderId="14" xfId="0" applyNumberFormat="1" applyFont="1" applyFill="1" applyBorder="1" applyAlignment="1">
      <alignment horizontal="center" vertical="center" wrapText="1"/>
    </xf>
    <xf numFmtId="2" fontId="3" fillId="2" borderId="13" xfId="0" applyNumberFormat="1" applyFont="1" applyFill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9" xfId="0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Alignment="1" applyProtection="1">
      <alignment horizontal="center" vertical="center"/>
      <protection locked="0"/>
    </xf>
    <xf numFmtId="0" fontId="1" fillId="2" borderId="11" xfId="0" applyFont="1" applyFill="1" applyBorder="1" applyAlignment="1" applyProtection="1">
      <alignment horizontal="center" vertical="center"/>
      <protection locked="0"/>
    </xf>
    <xf numFmtId="0" fontId="1" fillId="2" borderId="25" xfId="0" applyFont="1" applyFill="1" applyBorder="1" applyAlignment="1" applyProtection="1">
      <alignment horizontal="center" vertical="center"/>
      <protection locked="0"/>
    </xf>
    <xf numFmtId="0" fontId="1" fillId="2" borderId="26" xfId="0" applyFont="1" applyFill="1" applyBorder="1" applyAlignment="1" applyProtection="1">
      <alignment horizontal="center" vertical="center"/>
      <protection locked="0"/>
    </xf>
    <xf numFmtId="0" fontId="1" fillId="2" borderId="22" xfId="0" applyFont="1" applyFill="1" applyBorder="1" applyAlignment="1" applyProtection="1">
      <alignment horizontal="center" vertical="center"/>
      <protection locked="0"/>
    </xf>
    <xf numFmtId="0" fontId="3" fillId="2" borderId="16" xfId="0" applyFont="1" applyFill="1" applyBorder="1" applyAlignment="1" applyProtection="1">
      <alignment horizontal="center" vertical="center" wrapText="1"/>
      <protection locked="0"/>
    </xf>
    <xf numFmtId="0" fontId="3" fillId="2" borderId="17" xfId="0" applyFont="1" applyFill="1" applyBorder="1" applyAlignment="1" applyProtection="1">
      <alignment horizontal="center" vertical="center" wrapText="1"/>
      <protection locked="0"/>
    </xf>
    <xf numFmtId="0" fontId="3" fillId="2" borderId="18" xfId="0" applyFont="1" applyFill="1" applyBorder="1" applyAlignment="1" applyProtection="1">
      <alignment horizontal="center" vertic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7"/>
  <sheetViews>
    <sheetView showGridLines="0" showRowColHeaders="0" tabSelected="1" workbookViewId="0">
      <selection activeCell="M3" sqref="M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9" t="s">
        <v>50</v>
      </c>
      <c r="C1" s="30"/>
      <c r="D1" s="31"/>
      <c r="E1" t="s">
        <v>16</v>
      </c>
      <c r="F1" s="5"/>
      <c r="I1" t="s">
        <v>1</v>
      </c>
      <c r="J1" s="4">
        <v>46148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18</v>
      </c>
      <c r="D3" s="10" t="s">
        <v>4</v>
      </c>
      <c r="E3" s="10" t="s">
        <v>19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25.5" x14ac:dyDescent="0.25">
      <c r="A4" s="1" t="s">
        <v>10</v>
      </c>
      <c r="B4" s="6" t="s">
        <v>11</v>
      </c>
      <c r="C4" s="7" t="s">
        <v>32</v>
      </c>
      <c r="D4" s="13" t="s">
        <v>33</v>
      </c>
      <c r="E4" s="7">
        <v>155</v>
      </c>
      <c r="F4" s="14">
        <v>35.86699999999999</v>
      </c>
      <c r="G4" s="8">
        <v>231</v>
      </c>
      <c r="H4" s="8">
        <v>9.1</v>
      </c>
      <c r="I4" s="8">
        <v>9.44</v>
      </c>
      <c r="J4" s="14">
        <v>40</v>
      </c>
    </row>
    <row r="5" spans="1:10" x14ac:dyDescent="0.25">
      <c r="A5" s="2"/>
      <c r="B5" s="6" t="s">
        <v>25</v>
      </c>
      <c r="C5" s="7" t="s">
        <v>34</v>
      </c>
      <c r="D5" s="13" t="s">
        <v>35</v>
      </c>
      <c r="E5" s="7">
        <v>200</v>
      </c>
      <c r="F5" s="14">
        <v>3.1230000000000002</v>
      </c>
      <c r="G5" s="8">
        <v>30</v>
      </c>
      <c r="H5" s="8">
        <v>0.2</v>
      </c>
      <c r="I5" s="8">
        <v>0</v>
      </c>
      <c r="J5" s="14">
        <v>7.2</v>
      </c>
    </row>
    <row r="6" spans="1:10" x14ac:dyDescent="0.25">
      <c r="A6" s="2"/>
      <c r="B6" s="6" t="s">
        <v>17</v>
      </c>
      <c r="C6" s="7" t="s">
        <v>36</v>
      </c>
      <c r="D6" s="13" t="s">
        <v>30</v>
      </c>
      <c r="E6" s="7">
        <v>30</v>
      </c>
      <c r="F6" s="14">
        <v>14.76</v>
      </c>
      <c r="G6" s="8">
        <v>88.2</v>
      </c>
      <c r="H6" s="8">
        <v>3.8</v>
      </c>
      <c r="I6" s="8">
        <v>3.5300000000000002</v>
      </c>
      <c r="J6" s="14">
        <v>10.28</v>
      </c>
    </row>
    <row r="7" spans="1:10" x14ac:dyDescent="0.25">
      <c r="A7" s="2"/>
      <c r="B7" s="6" t="s">
        <v>26</v>
      </c>
      <c r="C7" s="7" t="s">
        <v>37</v>
      </c>
      <c r="D7" s="13" t="s">
        <v>24</v>
      </c>
      <c r="E7" s="7">
        <v>100</v>
      </c>
      <c r="F7" s="14">
        <v>25</v>
      </c>
      <c r="G7" s="8">
        <v>44.4</v>
      </c>
      <c r="H7" s="8">
        <v>0.4</v>
      </c>
      <c r="I7" s="8">
        <v>0.4</v>
      </c>
      <c r="J7" s="14">
        <v>9.8000000000000007</v>
      </c>
    </row>
    <row r="8" spans="1:10" ht="30" x14ac:dyDescent="0.25">
      <c r="A8" s="2"/>
      <c r="B8" s="12" t="s">
        <v>38</v>
      </c>
      <c r="C8" s="7" t="s">
        <v>39</v>
      </c>
      <c r="D8" s="13" t="s">
        <v>40</v>
      </c>
      <c r="E8" s="7">
        <v>200</v>
      </c>
      <c r="F8" s="14">
        <v>35.75</v>
      </c>
      <c r="G8" s="8">
        <v>120</v>
      </c>
      <c r="H8" s="8">
        <v>5.8</v>
      </c>
      <c r="I8" s="8">
        <v>6.4</v>
      </c>
      <c r="J8" s="14">
        <v>9.4</v>
      </c>
    </row>
    <row r="9" spans="1:10" ht="15.75" thickBot="1" x14ac:dyDescent="0.3">
      <c r="A9" s="3"/>
      <c r="B9" s="32" t="s">
        <v>20</v>
      </c>
      <c r="C9" s="33"/>
      <c r="D9" s="34"/>
      <c r="E9" s="20">
        <f>SUM(E7:E8)+155+30+E5</f>
        <v>685</v>
      </c>
      <c r="F9" s="21">
        <f>SUM(F4:F8)</f>
        <v>114.49999999999999</v>
      </c>
      <c r="G9" s="22">
        <f t="shared" ref="G9:J9" si="0">SUM(G4:G8)</f>
        <v>513.59999999999991</v>
      </c>
      <c r="H9" s="22">
        <f t="shared" si="0"/>
        <v>19.299999999999997</v>
      </c>
      <c r="I9" s="22">
        <f t="shared" si="0"/>
        <v>19.77</v>
      </c>
      <c r="J9" s="21">
        <f t="shared" si="0"/>
        <v>76.680000000000007</v>
      </c>
    </row>
    <row r="10" spans="1:10" ht="25.5" x14ac:dyDescent="0.25">
      <c r="A10" s="2" t="s">
        <v>12</v>
      </c>
      <c r="B10" s="15" t="s">
        <v>13</v>
      </c>
      <c r="C10" s="16" t="s">
        <v>41</v>
      </c>
      <c r="D10" s="17" t="s">
        <v>42</v>
      </c>
      <c r="E10" s="16">
        <v>60</v>
      </c>
      <c r="F10" s="18">
        <v>22.1434</v>
      </c>
      <c r="G10" s="19">
        <v>51</v>
      </c>
      <c r="H10" s="19">
        <v>0.96</v>
      </c>
      <c r="I10" s="19">
        <v>3.06</v>
      </c>
      <c r="J10" s="19">
        <v>4.8600000000000003</v>
      </c>
    </row>
    <row r="11" spans="1:10" x14ac:dyDescent="0.25">
      <c r="A11" s="2"/>
      <c r="B11" s="6" t="s">
        <v>14</v>
      </c>
      <c r="C11" s="7" t="s">
        <v>43</v>
      </c>
      <c r="D11" s="13" t="s">
        <v>31</v>
      </c>
      <c r="E11" s="7">
        <v>205</v>
      </c>
      <c r="F11" s="14">
        <v>14.072340000000001</v>
      </c>
      <c r="G11" s="8">
        <v>92.6</v>
      </c>
      <c r="H11" s="8">
        <v>1.8600000000000003</v>
      </c>
      <c r="I11" s="8">
        <v>3.85</v>
      </c>
      <c r="J11" s="8">
        <v>12.47</v>
      </c>
    </row>
    <row r="12" spans="1:10" x14ac:dyDescent="0.25">
      <c r="A12" s="2"/>
      <c r="B12" s="6" t="s">
        <v>15</v>
      </c>
      <c r="C12" s="7" t="s">
        <v>44</v>
      </c>
      <c r="D12" s="13" t="s">
        <v>45</v>
      </c>
      <c r="E12" s="7">
        <v>240</v>
      </c>
      <c r="F12" s="14">
        <v>93.652259999999984</v>
      </c>
      <c r="G12" s="8">
        <v>313.8857142857143</v>
      </c>
      <c r="H12" s="8">
        <v>15.522857142857143</v>
      </c>
      <c r="I12" s="8">
        <v>16.44857142857143</v>
      </c>
      <c r="J12" s="8">
        <v>25.534285714285716</v>
      </c>
    </row>
    <row r="13" spans="1:10" x14ac:dyDescent="0.25">
      <c r="A13" s="2"/>
      <c r="B13" s="6" t="s">
        <v>22</v>
      </c>
      <c r="C13" s="7" t="s">
        <v>46</v>
      </c>
      <c r="D13" s="13" t="s">
        <v>47</v>
      </c>
      <c r="E13" s="7">
        <v>200</v>
      </c>
      <c r="F13" s="14">
        <v>17.411999999999999</v>
      </c>
      <c r="G13" s="8">
        <v>82</v>
      </c>
      <c r="H13" s="8">
        <v>0.15</v>
      </c>
      <c r="I13" s="8">
        <v>0.14000000000000001</v>
      </c>
      <c r="J13" s="8">
        <v>19.899999999999999</v>
      </c>
    </row>
    <row r="14" spans="1:10" x14ac:dyDescent="0.25">
      <c r="A14" s="2"/>
      <c r="B14" s="6" t="s">
        <v>28</v>
      </c>
      <c r="C14" s="7" t="s">
        <v>48</v>
      </c>
      <c r="D14" s="13" t="s">
        <v>27</v>
      </c>
      <c r="E14" s="7">
        <v>40</v>
      </c>
      <c r="F14" s="14">
        <v>10</v>
      </c>
      <c r="G14" s="8">
        <v>79.2</v>
      </c>
      <c r="H14" s="8">
        <v>2.72</v>
      </c>
      <c r="I14" s="8">
        <v>0.52</v>
      </c>
      <c r="J14" s="8">
        <v>15.92</v>
      </c>
    </row>
    <row r="15" spans="1:10" x14ac:dyDescent="0.25">
      <c r="A15" s="2"/>
      <c r="B15" s="6" t="s">
        <v>29</v>
      </c>
      <c r="C15" s="7" t="s">
        <v>49</v>
      </c>
      <c r="D15" s="13" t="s">
        <v>23</v>
      </c>
      <c r="E15" s="7">
        <v>55</v>
      </c>
      <c r="F15" s="14">
        <v>14.520000000000001</v>
      </c>
      <c r="G15" s="8">
        <v>143.55000000000001</v>
      </c>
      <c r="H15" s="8">
        <v>4.125</v>
      </c>
      <c r="I15" s="8">
        <v>1.595</v>
      </c>
      <c r="J15" s="8">
        <v>28.27</v>
      </c>
    </row>
    <row r="16" spans="1:10" ht="15.75" thickBot="1" x14ac:dyDescent="0.3">
      <c r="A16" s="2"/>
      <c r="B16" s="35" t="s">
        <v>20</v>
      </c>
      <c r="C16" s="36"/>
      <c r="D16" s="37"/>
      <c r="E16" s="23">
        <f>SUM(E12:E15)+E10+205</f>
        <v>800</v>
      </c>
      <c r="F16" s="24">
        <f>SUM(F10:F15)</f>
        <v>171.8</v>
      </c>
      <c r="G16" s="25">
        <f>SUM(G10:G15)</f>
        <v>762.23571428571427</v>
      </c>
      <c r="H16" s="25">
        <f>SUM(H10:H15)</f>
        <v>25.337857142857139</v>
      </c>
      <c r="I16" s="25">
        <f>SUM(I10:I15)</f>
        <v>25.613571428571429</v>
      </c>
      <c r="J16" s="25">
        <f>SUM(J10:J15)</f>
        <v>106.9542857142857</v>
      </c>
    </row>
    <row r="17" spans="1:10" ht="26.25" customHeight="1" thickBot="1" x14ac:dyDescent="0.3">
      <c r="A17" s="38" t="s">
        <v>21</v>
      </c>
      <c r="B17" s="39"/>
      <c r="C17" s="39"/>
      <c r="D17" s="40"/>
      <c r="E17" s="26">
        <f>E16+E9</f>
        <v>1485</v>
      </c>
      <c r="F17" s="27">
        <f>F9+F16</f>
        <v>286.3</v>
      </c>
      <c r="G17" s="28">
        <f>G16+G9</f>
        <v>1275.8357142857142</v>
      </c>
      <c r="H17" s="28">
        <f>H16+H9</f>
        <v>44.637857142857136</v>
      </c>
      <c r="I17" s="28">
        <f>I16+I9</f>
        <v>45.383571428571429</v>
      </c>
      <c r="J17" s="27">
        <f>J16+J9</f>
        <v>183.63428571428571</v>
      </c>
    </row>
  </sheetData>
  <mergeCells count="4">
    <mergeCell ref="B1:D1"/>
    <mergeCell ref="B9:D9"/>
    <mergeCell ref="B16:D16"/>
    <mergeCell ref="A17:D17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2026-04-28T12:43:15Z</dcterms:modified>
</cp:coreProperties>
</file>