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69C18E36-4701-4DD0-B6B3-543AEDAF2971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<sst xmlns="http://schemas.openxmlformats.org/spreadsheetml/2006/main" count="54" uniqueCount="52">
  <si>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</si>
  <si>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</si>
  <si>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</si>
  <si>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</si>
  <si>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</si>
  <si>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</si>
  <si>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</si>
  <si>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</si>
  <si>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</si>
  <si>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</si>
  <si>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</si>
  <si>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</si>
  <si>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</si>
  <si>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</si>
  <si>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</si>
  <si>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</si>
  <si>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</si>
  <si>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</si>
  <si>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</si>
  <si>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</si>
  <si>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</si>
  <si>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</si>
  <si>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</si>
  <si>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</si>
  <si>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</si>
  <si>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</si>
  <si>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</si>
  <si>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</si>
  <si>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гарнир</t>
  </si>
  <si>
    <t>Апельсин свежий</t>
  </si>
  <si>
    <t>Компот из кураги</t>
  </si>
  <si>
    <t>228</t>
  </si>
  <si>
    <t>Омлет натуральный</t>
  </si>
  <si>
    <t>458</t>
  </si>
  <si>
    <t>Кофейный напиток с молоком</t>
  </si>
  <si>
    <t>Бутерброд с маслом</t>
  </si>
  <si>
    <t>9.6</t>
  </si>
  <si>
    <t>сладкое</t>
  </si>
  <si>
    <t>к/к</t>
  </si>
  <si>
    <t>Мармелад</t>
  </si>
  <si>
    <t>29</t>
  </si>
  <si>
    <t>Салат «Степной» из разных овощей</t>
  </si>
  <si>
    <t>80</t>
  </si>
  <si>
    <t>Борщ с капустой и картофелем, курой и со сметаной</t>
  </si>
  <si>
    <t>277</t>
  </si>
  <si>
    <t>Печень по-строгановски</t>
  </si>
  <si>
    <t>356</t>
  </si>
  <si>
    <t>Макаронные изделия отварные</t>
  </si>
  <si>
    <t>424</t>
  </si>
  <si>
    <t>575</t>
  </si>
  <si>
    <t>576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</si>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</sst>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2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51</v>
      </c>
      <c r="C1" s="35"/>
      <c r="D1" s="36"/>
      <c r="E1" t="s">
        <v>16</v>
      </c>
      <c r="F1" s="5"/>
      <c r="I1" t="s">
        <v>1</v>
      </c>
      <c r="J1" s="4">
        <v>46149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24" t="s">
        <v>11</v>
      </c>
      <c r="C4" s="25" t="s">
        <v>31</v>
      </c>
      <c r="D4" s="26" t="s">
        <v>32</v>
      </c>
      <c r="E4" s="25">
        <v>150</v>
      </c>
      <c r="F4" s="27">
        <v>32.968000000000011</v>
      </c>
      <c r="G4" s="12">
        <v>234.31034482758622</v>
      </c>
      <c r="H4" s="12">
        <v>11.120689655172415</v>
      </c>
      <c r="I4" s="12">
        <v>10.5</v>
      </c>
      <c r="J4" s="27">
        <v>26.327586206896552</v>
      </c>
    </row>
    <row r="5" spans="1:10" x14ac:dyDescent="0.25">
      <c r="A5" s="2"/>
      <c r="B5" s="6" t="s">
        <v>23</v>
      </c>
      <c r="C5" s="7" t="s">
        <v>33</v>
      </c>
      <c r="D5" s="14" t="s">
        <v>34</v>
      </c>
      <c r="E5" s="7">
        <v>200</v>
      </c>
      <c r="F5" s="15">
        <v>19.852</v>
      </c>
      <c r="G5" s="8">
        <v>89</v>
      </c>
      <c r="H5" s="8">
        <v>3.8</v>
      </c>
      <c r="I5" s="8">
        <v>2.9</v>
      </c>
      <c r="J5" s="15">
        <v>11.9</v>
      </c>
    </row>
    <row r="6" spans="1:10" x14ac:dyDescent="0.25">
      <c r="A6" s="2"/>
      <c r="B6" s="6" t="s">
        <v>27</v>
      </c>
      <c r="C6" s="7">
        <v>1</v>
      </c>
      <c r="D6" s="14" t="s">
        <v>35</v>
      </c>
      <c r="E6" s="7">
        <v>25</v>
      </c>
      <c r="F6" s="15">
        <v>15.64</v>
      </c>
      <c r="G6" s="8">
        <v>89.7</v>
      </c>
      <c r="H6" s="8">
        <v>1.55</v>
      </c>
      <c r="I6" s="8">
        <v>4.7300000000000004</v>
      </c>
      <c r="J6" s="15">
        <v>10.33</v>
      </c>
    </row>
    <row r="7" spans="1:10" x14ac:dyDescent="0.25">
      <c r="A7" s="2"/>
      <c r="B7" s="6" t="s">
        <v>24</v>
      </c>
      <c r="C7" s="7" t="s">
        <v>36</v>
      </c>
      <c r="D7" s="14" t="s">
        <v>29</v>
      </c>
      <c r="E7" s="7">
        <v>100</v>
      </c>
      <c r="F7" s="15">
        <v>30.5</v>
      </c>
      <c r="G7" s="8">
        <v>37.799999999999997</v>
      </c>
      <c r="H7" s="8">
        <v>0.9</v>
      </c>
      <c r="I7" s="8">
        <v>0.2</v>
      </c>
      <c r="J7" s="15">
        <v>8.1</v>
      </c>
    </row>
    <row r="8" spans="1:10" x14ac:dyDescent="0.25">
      <c r="A8" s="2"/>
      <c r="B8" s="13" t="s">
        <v>37</v>
      </c>
      <c r="C8" s="7" t="s">
        <v>38</v>
      </c>
      <c r="D8" s="14" t="s">
        <v>39</v>
      </c>
      <c r="E8" s="7">
        <v>30</v>
      </c>
      <c r="F8" s="15">
        <v>15.54</v>
      </c>
      <c r="G8" s="8">
        <v>96.3</v>
      </c>
      <c r="H8" s="8">
        <v>0.03</v>
      </c>
      <c r="I8" s="8">
        <v>0</v>
      </c>
      <c r="J8" s="15">
        <v>23.82</v>
      </c>
    </row>
    <row r="9" spans="1:10" ht="15.75" thickBot="1" x14ac:dyDescent="0.3">
      <c r="A9" s="3"/>
      <c r="B9" s="37" t="s">
        <v>19</v>
      </c>
      <c r="C9" s="38"/>
      <c r="D9" s="39"/>
      <c r="E9" s="28">
        <f>SUM(E7:E8)+E5+E4+25</f>
        <v>505</v>
      </c>
      <c r="F9" s="29">
        <f>SUM(F4:F8)</f>
        <v>114.5</v>
      </c>
      <c r="G9" s="30">
        <f t="shared" ref="G9:J9" si="0">SUM(G4:G8)</f>
        <v>547.11034482758623</v>
      </c>
      <c r="H9" s="30">
        <f t="shared" si="0"/>
        <v>17.400689655172414</v>
      </c>
      <c r="I9" s="30">
        <f t="shared" si="0"/>
        <v>18.330000000000002</v>
      </c>
      <c r="J9" s="29">
        <f t="shared" si="0"/>
        <v>80.477586206896547</v>
      </c>
    </row>
    <row r="10" spans="1:10" x14ac:dyDescent="0.25">
      <c r="A10" s="43" t="s">
        <v>12</v>
      </c>
      <c r="B10" s="19" t="s">
        <v>13</v>
      </c>
      <c r="C10" s="20" t="s">
        <v>40</v>
      </c>
      <c r="D10" s="21" t="s">
        <v>41</v>
      </c>
      <c r="E10" s="20">
        <v>60</v>
      </c>
      <c r="F10" s="22">
        <v>18.25732</v>
      </c>
      <c r="G10" s="23">
        <v>76.8</v>
      </c>
      <c r="H10" s="23">
        <v>0.9</v>
      </c>
      <c r="I10" s="23">
        <v>6.12</v>
      </c>
      <c r="J10" s="23">
        <v>4.5599999999999996</v>
      </c>
    </row>
    <row r="11" spans="1:10" ht="25.5" x14ac:dyDescent="0.25">
      <c r="A11" s="44"/>
      <c r="B11" s="6" t="s">
        <v>14</v>
      </c>
      <c r="C11" s="7" t="s">
        <v>42</v>
      </c>
      <c r="D11" s="14" t="s">
        <v>43</v>
      </c>
      <c r="E11" s="7">
        <v>215</v>
      </c>
      <c r="F11" s="15">
        <v>30.166740000000001</v>
      </c>
      <c r="G11" s="8">
        <v>109.4</v>
      </c>
      <c r="H11" s="8">
        <v>3.94</v>
      </c>
      <c r="I11" s="8">
        <v>6.09</v>
      </c>
      <c r="J11" s="8">
        <v>9.7099999999999991</v>
      </c>
    </row>
    <row r="12" spans="1:10" x14ac:dyDescent="0.25">
      <c r="A12" s="44"/>
      <c r="B12" s="6" t="s">
        <v>15</v>
      </c>
      <c r="C12" s="7" t="s">
        <v>44</v>
      </c>
      <c r="D12" s="14" t="s">
        <v>45</v>
      </c>
      <c r="E12" s="7">
        <v>100</v>
      </c>
      <c r="F12" s="15">
        <v>64.028359999999992</v>
      </c>
      <c r="G12" s="8">
        <v>124.33332499999999</v>
      </c>
      <c r="H12" s="8">
        <v>8.89</v>
      </c>
      <c r="I12" s="8">
        <v>6.12</v>
      </c>
      <c r="J12" s="8">
        <v>6.8333250000000003</v>
      </c>
    </row>
    <row r="13" spans="1:10" x14ac:dyDescent="0.25">
      <c r="A13" s="44"/>
      <c r="B13" s="6" t="s">
        <v>28</v>
      </c>
      <c r="C13" s="7" t="s">
        <v>46</v>
      </c>
      <c r="D13" s="14" t="s">
        <v>47</v>
      </c>
      <c r="E13" s="7">
        <v>150</v>
      </c>
      <c r="F13" s="15">
        <v>17.55058</v>
      </c>
      <c r="G13" s="8">
        <v>190</v>
      </c>
      <c r="H13" s="8">
        <v>5.3</v>
      </c>
      <c r="I13" s="8">
        <v>4.2</v>
      </c>
      <c r="J13" s="8">
        <v>25</v>
      </c>
    </row>
    <row r="14" spans="1:10" x14ac:dyDescent="0.25">
      <c r="A14" s="44"/>
      <c r="B14" s="6" t="s">
        <v>21</v>
      </c>
      <c r="C14" s="7" t="s">
        <v>48</v>
      </c>
      <c r="D14" s="14" t="s">
        <v>30</v>
      </c>
      <c r="E14" s="7">
        <v>200</v>
      </c>
      <c r="F14" s="15">
        <v>17.277000000000001</v>
      </c>
      <c r="G14" s="8">
        <v>73</v>
      </c>
      <c r="H14" s="8">
        <v>1</v>
      </c>
      <c r="I14" s="8">
        <v>0.06</v>
      </c>
      <c r="J14" s="8">
        <v>17.2</v>
      </c>
    </row>
    <row r="15" spans="1:10" x14ac:dyDescent="0.25">
      <c r="A15" s="44"/>
      <c r="B15" s="6" t="s">
        <v>27</v>
      </c>
      <c r="C15" s="7" t="s">
        <v>49</v>
      </c>
      <c r="D15" s="14" t="s">
        <v>25</v>
      </c>
      <c r="E15" s="7">
        <v>40</v>
      </c>
      <c r="F15" s="15">
        <v>10</v>
      </c>
      <c r="G15" s="8">
        <v>79.2</v>
      </c>
      <c r="H15" s="8">
        <v>2.72</v>
      </c>
      <c r="I15" s="8">
        <v>0.52</v>
      </c>
      <c r="J15" s="8">
        <v>15.92</v>
      </c>
    </row>
    <row r="16" spans="1:10" x14ac:dyDescent="0.25">
      <c r="A16" s="44"/>
      <c r="B16" s="6" t="s">
        <v>26</v>
      </c>
      <c r="C16" s="7" t="s">
        <v>50</v>
      </c>
      <c r="D16" s="14" t="s">
        <v>22</v>
      </c>
      <c r="E16" s="7">
        <v>55</v>
      </c>
      <c r="F16" s="15">
        <v>14.520000000000001</v>
      </c>
      <c r="G16" s="8">
        <v>143.55000000000001</v>
      </c>
      <c r="H16" s="8">
        <v>4.125</v>
      </c>
      <c r="I16" s="8">
        <v>1.595</v>
      </c>
      <c r="J16" s="8">
        <v>28.27</v>
      </c>
    </row>
    <row r="17" spans="1:10" ht="15.75" thickBot="1" x14ac:dyDescent="0.3">
      <c r="A17" s="45"/>
      <c r="B17" s="37" t="s">
        <v>19</v>
      </c>
      <c r="C17" s="38"/>
      <c r="D17" s="39"/>
      <c r="E17" s="31">
        <f>SUM(E12:E16)+E10+215</f>
        <v>820</v>
      </c>
      <c r="F17" s="32">
        <f>SUM(F10:F16)</f>
        <v>171.79999999999998</v>
      </c>
      <c r="G17" s="33">
        <f t="shared" ref="G17" si="1">SUM(G10:G16)</f>
        <v>796.2833250000001</v>
      </c>
      <c r="H17" s="33">
        <f>SUM(H10:H16)</f>
        <v>26.875</v>
      </c>
      <c r="I17" s="33">
        <f t="shared" ref="I17:J17" si="2">SUM(I10:I16)</f>
        <v>24.704999999999998</v>
      </c>
      <c r="J17" s="33">
        <f t="shared" si="2"/>
        <v>107.493325</v>
      </c>
    </row>
    <row r="18" spans="1:10" ht="15.75" thickBot="1" x14ac:dyDescent="0.3">
      <c r="A18" s="40" t="s">
        <v>20</v>
      </c>
      <c r="B18" s="41"/>
      <c r="C18" s="41"/>
      <c r="D18" s="42"/>
      <c r="E18" s="18">
        <f>E9+E17</f>
        <v>1325</v>
      </c>
      <c r="F18" s="17">
        <f t="shared" ref="F18:J18" si="3">F9+F17</f>
        <v>286.29999999999995</v>
      </c>
      <c r="G18" s="17">
        <f t="shared" si="3"/>
        <v>1343.3936698275863</v>
      </c>
      <c r="H18" s="17">
        <f t="shared" si="3"/>
        <v>44.275689655172414</v>
      </c>
      <c r="I18" s="17">
        <f t="shared" si="3"/>
        <v>43.034999999999997</v>
      </c>
      <c r="J18" s="16">
        <f t="shared" si="3"/>
        <v>187.97091120689655</v>
      </c>
    </row>
  </sheetData>
  <mergeCells count="5">
    <mergeCell ref="B1:D1"/>
    <mergeCell ref="B9:D9"/>
    <mergeCell ref="A18:D18"/>
    <mergeCell ref="B17:D17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2026-04-28T12:43:29Z</dcterms:modified>
</cp:coreProperties>
</file>