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D8EA716C-79B5-4D83-9B64-55D272DD108B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<sst xmlns="http://schemas.openxmlformats.org/spreadsheetml/2006/main" count="54" uniqueCount="51">
  <si>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</si>
  <si>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</si>
  <si>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</si>
  <si>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</si>
  <si>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</si>
  <si>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</si>
  <si>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</si>
  <si>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</si>
  <si>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</si>
  <si>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</si>
  <si>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</si>
  <si>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</si>
  <si>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</si>
  <si>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</si>
  <si>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</si>
  <si>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</si>
  <si>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</si>
  <si>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</si>
  <si>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</si>
  <si>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</si>
  <si>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</si>
  <si>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</si>
  <si>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</si>
  <si>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</si>
  <si>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Какао с молоком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</si>
  <si>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</si>
  <si>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</si>
  <si>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</si>
  <si>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</si>
  <si>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</si>
  <si>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Мандарин свежий</t>
  </si>
  <si>
    <t>гарнир</t>
  </si>
  <si>
    <t>Каша манная молочная с маслом сливочным</t>
  </si>
  <si>
    <t>Салат витаминный (1-й вариант)</t>
  </si>
  <si>
    <t>196</t>
  </si>
  <si>
    <t>459</t>
  </si>
  <si>
    <t>576</t>
  </si>
  <si>
    <t>9.8</t>
  </si>
  <si>
    <t>кисломол. Напиток</t>
  </si>
  <si>
    <t>470</t>
  </si>
  <si>
    <t>Йогурт в инд. упаковке производителя</t>
  </si>
  <si>
    <t>104</t>
  </si>
  <si>
    <t>Суп картофельный с горохом, птицей и с гренками</t>
  </si>
  <si>
    <t>289</t>
  </si>
  <si>
    <t>Биточки (особые) с соусом томатным</t>
  </si>
  <si>
    <t>347</t>
  </si>
  <si>
    <t>Каша гречневая рассыпчатая</t>
  </si>
  <si>
    <t>425</t>
  </si>
  <si>
    <t xml:space="preserve">Компот из смеси сухофруктов 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</si>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</sst>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5" xfId="0" applyNumberFormat="1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50</v>
      </c>
      <c r="C1" s="24"/>
      <c r="D1" s="25"/>
      <c r="E1" t="s">
        <v>16</v>
      </c>
      <c r="F1" s="2"/>
      <c r="I1" t="s">
        <v>1</v>
      </c>
      <c r="J1" s="1">
        <v>46154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32" t="s">
        <v>10</v>
      </c>
      <c r="B4" s="14" t="s">
        <v>11</v>
      </c>
      <c r="C4" s="15" t="s">
        <v>34</v>
      </c>
      <c r="D4" s="16" t="s">
        <v>32</v>
      </c>
      <c r="E4" s="15">
        <v>155</v>
      </c>
      <c r="F4" s="12">
        <v>18.397999999999989</v>
      </c>
      <c r="G4" s="9">
        <v>264</v>
      </c>
      <c r="H4" s="9">
        <v>9.4</v>
      </c>
      <c r="I4" s="9">
        <v>12.6</v>
      </c>
      <c r="J4" s="12">
        <v>35.4</v>
      </c>
    </row>
    <row r="5" spans="1:10" x14ac:dyDescent="0.25">
      <c r="A5" s="33"/>
      <c r="B5" s="3" t="s">
        <v>25</v>
      </c>
      <c r="C5" s="4" t="s">
        <v>35</v>
      </c>
      <c r="D5" s="11" t="s">
        <v>24</v>
      </c>
      <c r="E5" s="4">
        <v>200</v>
      </c>
      <c r="F5" s="13">
        <v>27.402000000000001</v>
      </c>
      <c r="G5" s="5">
        <v>84</v>
      </c>
      <c r="H5" s="5">
        <v>3.4</v>
      </c>
      <c r="I5" s="5">
        <v>2.7</v>
      </c>
      <c r="J5" s="13">
        <v>12.1</v>
      </c>
    </row>
    <row r="6" spans="1:10" x14ac:dyDescent="0.25">
      <c r="A6" s="33"/>
      <c r="B6" s="3" t="s">
        <v>17</v>
      </c>
      <c r="C6" s="4" t="s">
        <v>36</v>
      </c>
      <c r="D6" s="11" t="s">
        <v>23</v>
      </c>
      <c r="E6" s="4">
        <v>20</v>
      </c>
      <c r="F6" s="13">
        <v>5.28</v>
      </c>
      <c r="G6" s="5">
        <v>52.2</v>
      </c>
      <c r="H6" s="5">
        <v>1.5</v>
      </c>
      <c r="I6" s="5">
        <v>0.57999999999999996</v>
      </c>
      <c r="J6" s="13">
        <v>10.28</v>
      </c>
    </row>
    <row r="7" spans="1:10" x14ac:dyDescent="0.25">
      <c r="A7" s="33"/>
      <c r="B7" s="3" t="s">
        <v>26</v>
      </c>
      <c r="C7" s="4" t="s">
        <v>37</v>
      </c>
      <c r="D7" s="11" t="s">
        <v>30</v>
      </c>
      <c r="E7" s="4">
        <v>100</v>
      </c>
      <c r="F7" s="13">
        <v>28</v>
      </c>
      <c r="G7" s="5">
        <v>35</v>
      </c>
      <c r="H7" s="5">
        <v>0.8</v>
      </c>
      <c r="I7" s="5">
        <v>0.2</v>
      </c>
      <c r="J7" s="13">
        <v>7.5</v>
      </c>
    </row>
    <row r="8" spans="1:10" ht="30" x14ac:dyDescent="0.25">
      <c r="A8" s="33"/>
      <c r="B8" s="10" t="s">
        <v>38</v>
      </c>
      <c r="C8" s="4" t="s">
        <v>39</v>
      </c>
      <c r="D8" s="11" t="s">
        <v>40</v>
      </c>
      <c r="E8" s="4">
        <v>125</v>
      </c>
      <c r="F8" s="13">
        <v>35.42</v>
      </c>
      <c r="G8" s="5">
        <v>107.5</v>
      </c>
      <c r="H8" s="5">
        <v>3.5</v>
      </c>
      <c r="I8" s="5">
        <v>3.125</v>
      </c>
      <c r="J8" s="13">
        <v>16.25</v>
      </c>
    </row>
    <row r="9" spans="1:10" ht="15.75" thickBot="1" x14ac:dyDescent="0.3">
      <c r="A9" s="34"/>
      <c r="B9" s="26" t="s">
        <v>20</v>
      </c>
      <c r="C9" s="27"/>
      <c r="D9" s="28"/>
      <c r="E9" s="17">
        <f>SUM(E5:E8)+155</f>
        <v>600</v>
      </c>
      <c r="F9" s="18">
        <f>SUM(F4:F8)</f>
        <v>114.49999999999999</v>
      </c>
      <c r="G9" s="19">
        <f t="shared" ref="G9:J9" si="0">SUM(G4:G8)</f>
        <v>542.70000000000005</v>
      </c>
      <c r="H9" s="19">
        <f t="shared" si="0"/>
        <v>18.600000000000001</v>
      </c>
      <c r="I9" s="19">
        <f t="shared" si="0"/>
        <v>19.205000000000002</v>
      </c>
      <c r="J9" s="18">
        <f t="shared" si="0"/>
        <v>81.53</v>
      </c>
    </row>
    <row r="10" spans="1:10" x14ac:dyDescent="0.25">
      <c r="A10" s="32" t="s">
        <v>12</v>
      </c>
      <c r="B10" s="14" t="s">
        <v>13</v>
      </c>
      <c r="C10" s="15">
        <v>41</v>
      </c>
      <c r="D10" s="16" t="s">
        <v>33</v>
      </c>
      <c r="E10" s="15">
        <v>60</v>
      </c>
      <c r="F10" s="12">
        <v>12.197139999999999</v>
      </c>
      <c r="G10" s="9">
        <v>57</v>
      </c>
      <c r="H10" s="9">
        <v>0.72</v>
      </c>
      <c r="I10" s="9">
        <v>3.12</v>
      </c>
      <c r="J10" s="12">
        <v>6.54</v>
      </c>
    </row>
    <row r="11" spans="1:10" ht="25.5" x14ac:dyDescent="0.25">
      <c r="A11" s="33"/>
      <c r="B11" s="3" t="s">
        <v>14</v>
      </c>
      <c r="C11" s="4" t="s">
        <v>41</v>
      </c>
      <c r="D11" s="11" t="s">
        <v>42</v>
      </c>
      <c r="E11" s="4">
        <v>220</v>
      </c>
      <c r="F11" s="13">
        <v>21.797936</v>
      </c>
      <c r="G11" s="5">
        <v>175.6</v>
      </c>
      <c r="H11" s="5">
        <v>8.06</v>
      </c>
      <c r="I11" s="5">
        <v>5.8599999999999994</v>
      </c>
      <c r="J11" s="13">
        <v>22.52</v>
      </c>
    </row>
    <row r="12" spans="1:10" x14ac:dyDescent="0.25">
      <c r="A12" s="33"/>
      <c r="B12" s="3" t="s">
        <v>15</v>
      </c>
      <c r="C12" s="4" t="s">
        <v>43</v>
      </c>
      <c r="D12" s="11" t="s">
        <v>44</v>
      </c>
      <c r="E12" s="4">
        <v>130</v>
      </c>
      <c r="F12" s="13">
        <v>87.100424000000004</v>
      </c>
      <c r="G12" s="5">
        <v>118.6</v>
      </c>
      <c r="H12" s="5">
        <v>8.8000000000000007</v>
      </c>
      <c r="I12" s="5">
        <v>8.3000000000000007</v>
      </c>
      <c r="J12" s="13">
        <v>11.48</v>
      </c>
    </row>
    <row r="13" spans="1:10" x14ac:dyDescent="0.25">
      <c r="A13" s="33"/>
      <c r="B13" s="3" t="s">
        <v>31</v>
      </c>
      <c r="C13" s="4" t="s">
        <v>45</v>
      </c>
      <c r="D13" s="11" t="s">
        <v>46</v>
      </c>
      <c r="E13" s="4">
        <v>150</v>
      </c>
      <c r="F13" s="13">
        <v>17.897500000000001</v>
      </c>
      <c r="G13" s="5">
        <v>105</v>
      </c>
      <c r="H13" s="5">
        <v>2.9</v>
      </c>
      <c r="I13" s="5">
        <v>4.2</v>
      </c>
      <c r="J13" s="13">
        <v>11.9</v>
      </c>
    </row>
    <row r="14" spans="1:10" x14ac:dyDescent="0.25">
      <c r="A14" s="33"/>
      <c r="B14" s="3" t="s">
        <v>22</v>
      </c>
      <c r="C14" s="4" t="s">
        <v>47</v>
      </c>
      <c r="D14" s="11" t="s">
        <v>48</v>
      </c>
      <c r="E14" s="4">
        <v>200</v>
      </c>
      <c r="F14" s="13">
        <v>8.2870000000000008</v>
      </c>
      <c r="G14" s="5">
        <v>71</v>
      </c>
      <c r="H14" s="5">
        <v>0.6</v>
      </c>
      <c r="I14" s="5">
        <v>7.0000000000000007E-2</v>
      </c>
      <c r="J14" s="13">
        <v>17</v>
      </c>
    </row>
    <row r="15" spans="1:10" x14ac:dyDescent="0.25">
      <c r="A15" s="33"/>
      <c r="B15" s="3" t="s">
        <v>28</v>
      </c>
      <c r="C15" s="4" t="s">
        <v>49</v>
      </c>
      <c r="D15" s="11" t="s">
        <v>27</v>
      </c>
      <c r="E15" s="4">
        <v>40</v>
      </c>
      <c r="F15" s="13">
        <v>10</v>
      </c>
      <c r="G15" s="5">
        <v>79.2</v>
      </c>
      <c r="H15" s="5">
        <v>2.72</v>
      </c>
      <c r="I15" s="5">
        <v>0.52</v>
      </c>
      <c r="J15" s="13">
        <v>15.92</v>
      </c>
    </row>
    <row r="16" spans="1:10" x14ac:dyDescent="0.25">
      <c r="A16" s="33"/>
      <c r="B16" s="3" t="s">
        <v>29</v>
      </c>
      <c r="C16" s="4" t="s">
        <v>36</v>
      </c>
      <c r="D16" s="11" t="s">
        <v>23</v>
      </c>
      <c r="E16" s="4">
        <v>55</v>
      </c>
      <c r="F16" s="13">
        <v>14.520000000000001</v>
      </c>
      <c r="G16" s="5">
        <v>143.55000000000001</v>
      </c>
      <c r="H16" s="5">
        <v>4.125</v>
      </c>
      <c r="I16" s="5">
        <v>1.595</v>
      </c>
      <c r="J16" s="13">
        <v>28.27</v>
      </c>
    </row>
    <row r="17" spans="1:10" ht="15.75" thickBot="1" x14ac:dyDescent="0.3">
      <c r="A17" s="34"/>
      <c r="B17" s="26" t="s">
        <v>20</v>
      </c>
      <c r="C17" s="27"/>
      <c r="D17" s="28"/>
      <c r="E17" s="17">
        <f>SUM(E13:E16)+E10+220+130</f>
        <v>855</v>
      </c>
      <c r="F17" s="18">
        <f>SUM(F10:F16)</f>
        <v>171.8</v>
      </c>
      <c r="G17" s="19">
        <f t="shared" ref="G17" si="1">SUM(G10:G16)</f>
        <v>749.95</v>
      </c>
      <c r="H17" s="19">
        <f>SUM(H10:H16)</f>
        <v>27.925000000000001</v>
      </c>
      <c r="I17" s="19">
        <f t="shared" ref="I17:J17" si="2">SUM(I10:I16)</f>
        <v>23.664999999999999</v>
      </c>
      <c r="J17" s="18">
        <f t="shared" si="2"/>
        <v>113.63</v>
      </c>
    </row>
    <row r="18" spans="1:10" ht="15.75" thickBot="1" x14ac:dyDescent="0.3">
      <c r="A18" s="29" t="s">
        <v>21</v>
      </c>
      <c r="B18" s="30"/>
      <c r="C18" s="30"/>
      <c r="D18" s="31"/>
      <c r="E18" s="20">
        <f>E9+E17</f>
        <v>1455</v>
      </c>
      <c r="F18" s="21">
        <f>F17+F9</f>
        <v>286.3</v>
      </c>
      <c r="G18" s="22">
        <f t="shared" ref="G18" si="3">G9+G17</f>
        <v>1292.6500000000001</v>
      </c>
      <c r="H18" s="22">
        <f>H9+H17</f>
        <v>46.525000000000006</v>
      </c>
      <c r="I18" s="22">
        <f t="shared" ref="I18:J18" si="4">I9+I17</f>
        <v>42.870000000000005</v>
      </c>
      <c r="J18" s="22">
        <f t="shared" si="4"/>
        <v>195.16</v>
      </c>
    </row>
  </sheetData>
  <mergeCells count="6">
    <mergeCell ref="B1:D1"/>
    <mergeCell ref="B9:D9"/>
    <mergeCell ref="B17:D17"/>
    <mergeCell ref="A18:D18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2026-04-28T12:44:08Z</dcterms:modified>
</cp:coreProperties>
</file>