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фуд\май 2026\"/>
    </mc:Choice>
  </mc:AlternateContent>
  <xr:revisionPtr revIDLastSave="0" documentId="13_ncr:1_{1D04DB63-367D-4A64-BE7D-66F0661AE747}" xr6:coauthVersionLast="36" xr6:coauthVersionMax="45" xr10:uidLastSave="{00000000-0000-0000-0000-000000000000}"/>
  <bookViews>
    <workbookView xWindow="0" yWindow="0" windowWidth="28800" windowHeight="119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16" i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<sst xmlns="http://schemas.openxmlformats.org/spreadsheetml/2006/main" count="51" uniqueCount="50">
  <si>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</si>
  <si>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</si>
  <si>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</si>
  <si>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</si>
  <si>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</si>
  <si>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</si>
  <si>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</si>
  <si>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</si>
  <si>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</si>
  <si>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</si>
  <si>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</si>
  <si>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</si>
  <si>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</si>
  <si>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</si>
  <si>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</si>
  <si>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</si>
  <si>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</si>
  <si>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</si>
  <si>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</si>
  <si>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</si>
  <si>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Итого за прием пищи:</t>
  </si>
  <si>
    <t>Всего за день:</t>
  </si>
  <si>
    <t>напиток</t>
  </si>
  <si>
    <t>Батон обогащенный микронутриентами</t>
  </si>
  <si>
    <t>Мармелад</t>
  </si>
  <si>
    <t>гор.напиток</t>
  </si>
  <si>
    <t>фрукты</t>
  </si>
  <si>
    <t>сладкое</t>
  </si>
  <si>
    <t xml:space="preserve">Хлеб ржано-пшеничный обогащенный </t>
  </si>
  <si>
    <t>хлеб черн.</t>
  </si>
  <si>
    <t>хлеб бел.</t>
  </si>
  <si>
    <t>Бутерброд с сыром</t>
  </si>
  <si>
    <t>Апельсин свежий</t>
  </si>
  <si>
    <t>Компот из кураги</t>
  </si>
  <si>
    <t>Суп картофельный с курой</t>
  </si>
  <si>
    <t>203</t>
  </si>
  <si>
    <t>Каша из пшена и риса жидкая молочная с маслом сливочным "Дружба"</t>
  </si>
  <si>
    <t>458</t>
  </si>
  <si>
    <t>Кофейный напиток с молоком</t>
  </si>
  <si>
    <t>2</t>
  </si>
  <si>
    <t>9.6</t>
  </si>
  <si>
    <t>к/к</t>
  </si>
  <si>
    <t>Салат из свеклы отварной</t>
  </si>
  <si>
    <t>97</t>
  </si>
  <si>
    <t>322</t>
  </si>
  <si>
    <t>Рагу из овощей и мяса</t>
  </si>
  <si>
    <t>424</t>
  </si>
  <si>
    <t>575</t>
  </si>
  <si>
    <t>576</t>
  </si>
  <si>
    <t>ГБОУ школа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</si>
</sst>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2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2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49</v>
      </c>
      <c r="C1" s="27"/>
      <c r="D1" s="28"/>
      <c r="E1" t="s">
        <v>16</v>
      </c>
      <c r="F1" s="5"/>
      <c r="I1" t="s">
        <v>1</v>
      </c>
      <c r="J1" s="4">
        <v>46156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35" t="s">
        <v>10</v>
      </c>
      <c r="B4" s="16" t="s">
        <v>11</v>
      </c>
      <c r="C4" s="17" t="s">
        <v>35</v>
      </c>
      <c r="D4" s="18" t="s">
        <v>36</v>
      </c>
      <c r="E4" s="17">
        <v>155</v>
      </c>
      <c r="F4" s="19">
        <v>33.847999999999999</v>
      </c>
      <c r="G4" s="12">
        <v>225</v>
      </c>
      <c r="H4" s="12">
        <v>10</v>
      </c>
      <c r="I4" s="12">
        <v>13.1</v>
      </c>
      <c r="J4" s="19">
        <v>29.400000000000002</v>
      </c>
    </row>
    <row r="5" spans="1:10" x14ac:dyDescent="0.25">
      <c r="A5" s="36"/>
      <c r="B5" s="6" t="s">
        <v>25</v>
      </c>
      <c r="C5" s="7" t="s">
        <v>37</v>
      </c>
      <c r="D5" s="14" t="s">
        <v>38</v>
      </c>
      <c r="E5" s="7">
        <v>200</v>
      </c>
      <c r="F5" s="15">
        <v>19.852</v>
      </c>
      <c r="G5" s="8">
        <v>89</v>
      </c>
      <c r="H5" s="8">
        <v>3.8</v>
      </c>
      <c r="I5" s="8">
        <v>2.9</v>
      </c>
      <c r="J5" s="15">
        <v>11.9</v>
      </c>
    </row>
    <row r="6" spans="1:10" x14ac:dyDescent="0.25">
      <c r="A6" s="36"/>
      <c r="B6" s="6" t="s">
        <v>17</v>
      </c>
      <c r="C6" s="7" t="s">
        <v>39</v>
      </c>
      <c r="D6" s="14" t="s">
        <v>31</v>
      </c>
      <c r="E6" s="7">
        <v>30</v>
      </c>
      <c r="F6" s="15">
        <v>14.76</v>
      </c>
      <c r="G6" s="8">
        <v>88.2</v>
      </c>
      <c r="H6" s="8">
        <v>3.8</v>
      </c>
      <c r="I6" s="8">
        <v>3.5300000000000002</v>
      </c>
      <c r="J6" s="15">
        <v>10.28</v>
      </c>
    </row>
    <row r="7" spans="1:10" x14ac:dyDescent="0.25">
      <c r="A7" s="36"/>
      <c r="B7" s="6" t="s">
        <v>26</v>
      </c>
      <c r="C7" s="7" t="s">
        <v>40</v>
      </c>
      <c r="D7" s="14" t="s">
        <v>32</v>
      </c>
      <c r="E7" s="7">
        <v>100</v>
      </c>
      <c r="F7" s="15">
        <v>30.5</v>
      </c>
      <c r="G7" s="8">
        <v>37.799999999999997</v>
      </c>
      <c r="H7" s="8">
        <v>0.9</v>
      </c>
      <c r="I7" s="8">
        <v>0.2</v>
      </c>
      <c r="J7" s="15">
        <v>8.1</v>
      </c>
    </row>
    <row r="8" spans="1:10" x14ac:dyDescent="0.25">
      <c r="A8" s="36"/>
      <c r="B8" s="13" t="s">
        <v>27</v>
      </c>
      <c r="C8" s="7" t="s">
        <v>41</v>
      </c>
      <c r="D8" s="14" t="s">
        <v>24</v>
      </c>
      <c r="E8" s="7">
        <v>30</v>
      </c>
      <c r="F8" s="15">
        <v>15.54</v>
      </c>
      <c r="G8" s="8">
        <v>96.3</v>
      </c>
      <c r="H8" s="8">
        <v>0.03</v>
      </c>
      <c r="I8" s="8">
        <v>0</v>
      </c>
      <c r="J8" s="15">
        <v>23.82</v>
      </c>
    </row>
    <row r="9" spans="1:10" ht="15.75" thickBot="1" x14ac:dyDescent="0.3">
      <c r="A9" s="37"/>
      <c r="B9" s="29" t="s">
        <v>20</v>
      </c>
      <c r="C9" s="30"/>
      <c r="D9" s="31"/>
      <c r="E9" s="20">
        <f>SUM(E7:E8)+E5+30+155</f>
        <v>515</v>
      </c>
      <c r="F9" s="21">
        <f>SUM(F4:F8)</f>
        <v>114.5</v>
      </c>
      <c r="G9" s="22">
        <f>SUM(G4:G8)</f>
        <v>536.29999999999995</v>
      </c>
      <c r="H9" s="22">
        <f>SUM(H4:H8)</f>
        <v>18.53</v>
      </c>
      <c r="I9" s="22">
        <f>SUM(I4:I8)</f>
        <v>19.73</v>
      </c>
      <c r="J9" s="21">
        <f>SUM(J4:J8)</f>
        <v>83.5</v>
      </c>
    </row>
    <row r="10" spans="1:10" x14ac:dyDescent="0.25">
      <c r="A10" s="1" t="s">
        <v>12</v>
      </c>
      <c r="B10" s="16" t="s">
        <v>13</v>
      </c>
      <c r="C10" s="17">
        <v>26</v>
      </c>
      <c r="D10" s="18" t="s">
        <v>42</v>
      </c>
      <c r="E10" s="17">
        <v>60</v>
      </c>
      <c r="F10" s="19">
        <v>13.26488</v>
      </c>
      <c r="G10" s="12">
        <v>54.6</v>
      </c>
      <c r="H10" s="12">
        <v>0.84</v>
      </c>
      <c r="I10" s="12">
        <v>3.66</v>
      </c>
      <c r="J10" s="19">
        <v>4.5599999999999996</v>
      </c>
    </row>
    <row r="11" spans="1:10" x14ac:dyDescent="0.25">
      <c r="A11" s="2"/>
      <c r="B11" s="6" t="s">
        <v>14</v>
      </c>
      <c r="C11" s="7" t="s">
        <v>43</v>
      </c>
      <c r="D11" s="14" t="s">
        <v>34</v>
      </c>
      <c r="E11" s="7">
        <v>210</v>
      </c>
      <c r="F11" s="15">
        <v>25.583008</v>
      </c>
      <c r="G11" s="8">
        <v>116</v>
      </c>
      <c r="H11" s="8">
        <v>4.4000000000000004</v>
      </c>
      <c r="I11" s="8">
        <v>4.4800000000000004</v>
      </c>
      <c r="J11" s="15">
        <v>14.520000000000001</v>
      </c>
    </row>
    <row r="12" spans="1:10" x14ac:dyDescent="0.25">
      <c r="A12" s="2"/>
      <c r="B12" s="6" t="s">
        <v>15</v>
      </c>
      <c r="C12" s="7" t="s">
        <v>44</v>
      </c>
      <c r="D12" s="14" t="s">
        <v>45</v>
      </c>
      <c r="E12" s="7">
        <v>240</v>
      </c>
      <c r="F12" s="15">
        <v>91.155112000000017</v>
      </c>
      <c r="G12" s="8">
        <v>291.15428571428572</v>
      </c>
      <c r="H12" s="8">
        <v>12.342857142857143</v>
      </c>
      <c r="I12" s="8">
        <v>14.523428571428571</v>
      </c>
      <c r="J12" s="15">
        <v>25.92</v>
      </c>
    </row>
    <row r="13" spans="1:10" x14ac:dyDescent="0.25">
      <c r="A13" s="2"/>
      <c r="B13" s="6" t="s">
        <v>22</v>
      </c>
      <c r="C13" s="7" t="s">
        <v>46</v>
      </c>
      <c r="D13" s="14" t="s">
        <v>33</v>
      </c>
      <c r="E13" s="7">
        <v>200</v>
      </c>
      <c r="F13" s="15">
        <v>17.277000000000001</v>
      </c>
      <c r="G13" s="8">
        <v>73</v>
      </c>
      <c r="H13" s="8">
        <v>1</v>
      </c>
      <c r="I13" s="8">
        <v>0.06</v>
      </c>
      <c r="J13" s="15">
        <v>17.2</v>
      </c>
    </row>
    <row r="14" spans="1:10" x14ac:dyDescent="0.25">
      <c r="A14" s="2"/>
      <c r="B14" s="6" t="s">
        <v>29</v>
      </c>
      <c r="C14" s="7" t="s">
        <v>47</v>
      </c>
      <c r="D14" s="14" t="s">
        <v>28</v>
      </c>
      <c r="E14" s="7">
        <v>40</v>
      </c>
      <c r="F14" s="15">
        <v>10</v>
      </c>
      <c r="G14" s="8">
        <v>79.2</v>
      </c>
      <c r="H14" s="8">
        <v>2.72</v>
      </c>
      <c r="I14" s="8">
        <v>0.52</v>
      </c>
      <c r="J14" s="15">
        <v>15.92</v>
      </c>
    </row>
    <row r="15" spans="1:10" x14ac:dyDescent="0.25">
      <c r="A15" s="2"/>
      <c r="B15" s="6" t="s">
        <v>30</v>
      </c>
      <c r="C15" s="7" t="s">
        <v>48</v>
      </c>
      <c r="D15" s="14" t="s">
        <v>23</v>
      </c>
      <c r="E15" s="7">
        <v>55</v>
      </c>
      <c r="F15" s="15">
        <v>14.520000000000001</v>
      </c>
      <c r="G15" s="8">
        <v>143.55000000000001</v>
      </c>
      <c r="H15" s="8">
        <v>4.125</v>
      </c>
      <c r="I15" s="8">
        <v>1.595</v>
      </c>
      <c r="J15" s="15">
        <v>28.27</v>
      </c>
    </row>
    <row r="16" spans="1:10" ht="15.75" thickBot="1" x14ac:dyDescent="0.3">
      <c r="A16" s="3"/>
      <c r="B16" s="29" t="s">
        <v>20</v>
      </c>
      <c r="C16" s="30"/>
      <c r="D16" s="31"/>
      <c r="E16" s="20">
        <f>SUM(E12:E15)+E10+210</f>
        <v>805</v>
      </c>
      <c r="F16" s="21">
        <f>SUM(F10:F15)</f>
        <v>171.80000000000004</v>
      </c>
      <c r="G16" s="22">
        <f t="shared" ref="G16" si="0">SUM(G11:G15)+G10</f>
        <v>757.50428571428586</v>
      </c>
      <c r="H16" s="22">
        <f>SUM(H10:H15)</f>
        <v>25.427857142857142</v>
      </c>
      <c r="I16" s="22">
        <f t="shared" ref="I16:J16" si="1">SUM(I11:I15)+I10</f>
        <v>24.838428571428569</v>
      </c>
      <c r="J16" s="21">
        <f t="shared" si="1"/>
        <v>106.39</v>
      </c>
    </row>
    <row r="17" spans="1:10" ht="15.75" thickBot="1" x14ac:dyDescent="0.3">
      <c r="A17" s="32" t="s">
        <v>21</v>
      </c>
      <c r="B17" s="33"/>
      <c r="C17" s="33"/>
      <c r="D17" s="34"/>
      <c r="E17" s="23">
        <f>E9+E16</f>
        <v>1320</v>
      </c>
      <c r="F17" s="24">
        <f>F16+F9</f>
        <v>286.30000000000007</v>
      </c>
      <c r="G17" s="25">
        <f>G9+G16</f>
        <v>1293.8042857142859</v>
      </c>
      <c r="H17" s="25">
        <f>H9+H16</f>
        <v>43.957857142857144</v>
      </c>
      <c r="I17" s="25">
        <f>I9+I16</f>
        <v>44.568428571428569</v>
      </c>
      <c r="J17" s="25">
        <f>J9+J16</f>
        <v>189.89</v>
      </c>
    </row>
  </sheetData>
  <mergeCells count="5">
    <mergeCell ref="B1:D1"/>
    <mergeCell ref="B9:D9"/>
    <mergeCell ref="B16:D16"/>
    <mergeCell ref="A17:D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2026-04-28T12:44:38Z</dcterms:modified>
</cp:coreProperties>
</file>