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B4CC003C-50EF-48E3-83AB-3BE3D1FCB6D5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<sst xmlns="http://schemas.openxmlformats.org/spreadsheetml/2006/main" count="52" uniqueCount="48">
  <si>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</si>
  <si>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</si>
  <si>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</si>
  <si>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</si>
  <si>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</si>
  <si>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</si>
  <si>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</si>
  <si>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</si>
  <si>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</si>
  <si>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</si>
  <si>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</si>
  <si>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</si>
  <si>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</si>
  <si>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</si>
  <si>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</si>
  <si>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</si>
  <si>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</si>
  <si>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</si>
  <si>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</si>
  <si>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к/к</t>
  </si>
  <si>
    <t>Итого за прием пищи:</t>
  </si>
  <si>
    <t>Всего за день:</t>
  </si>
  <si>
    <t>напиток</t>
  </si>
  <si>
    <t>Батон обогащенный микронутриентами</t>
  </si>
  <si>
    <t>Какао с молоком</t>
  </si>
  <si>
    <t>Яблоко свежее</t>
  </si>
  <si>
    <t>Мармелад</t>
  </si>
  <si>
    <t>гор.напиток</t>
  </si>
  <si>
    <t>фрукты</t>
  </si>
  <si>
    <t>сладкое</t>
  </si>
  <si>
    <t>Голубцы ленивые</t>
  </si>
  <si>
    <t xml:space="preserve">Хлеб ржано-пшеничный обогащенный </t>
  </si>
  <si>
    <t>хлеб черн.</t>
  </si>
  <si>
    <t>хлеб бел.</t>
  </si>
  <si>
    <t>196</t>
  </si>
  <si>
    <t>459</t>
  </si>
  <si>
    <t>576</t>
  </si>
  <si>
    <t>9.1</t>
  </si>
  <si>
    <t>Каша пшенная молочная с маслом сливочным</t>
  </si>
  <si>
    <t>19</t>
  </si>
  <si>
    <t>105</t>
  </si>
  <si>
    <t>320</t>
  </si>
  <si>
    <t>468</t>
  </si>
  <si>
    <t>575</t>
  </si>
  <si>
    <t>Салат из соленых огурцов с луком (до 01.03 с репчатым луком, с 01.03. с луком зеленым)</t>
  </si>
  <si>
    <t>Суп картофельный с макаронными изделиями и птицей</t>
  </si>
  <si>
    <t>Напиток из плодов шиповника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</si>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</sst>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vertical="center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47</v>
      </c>
      <c r="C1" s="32"/>
      <c r="D1" s="33"/>
      <c r="E1" t="s">
        <v>16</v>
      </c>
      <c r="F1" s="5"/>
      <c r="I1" t="s">
        <v>1</v>
      </c>
      <c r="J1" s="4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1" t="s">
        <v>10</v>
      </c>
      <c r="B4" s="6" t="s">
        <v>11</v>
      </c>
      <c r="C4" s="7" t="s">
        <v>34</v>
      </c>
      <c r="D4" s="14" t="s">
        <v>38</v>
      </c>
      <c r="E4" s="7">
        <v>155</v>
      </c>
      <c r="F4" s="8">
        <v>41.278000000000006</v>
      </c>
      <c r="G4" s="9">
        <v>258</v>
      </c>
      <c r="H4" s="9">
        <v>12.200000000000001</v>
      </c>
      <c r="I4" s="9">
        <v>15.4</v>
      </c>
      <c r="J4" s="8">
        <v>27.7</v>
      </c>
    </row>
    <row r="5" spans="1:10" x14ac:dyDescent="0.25">
      <c r="A5" s="2"/>
      <c r="B5" s="6" t="s">
        <v>27</v>
      </c>
      <c r="C5" s="7" t="s">
        <v>35</v>
      </c>
      <c r="D5" s="14" t="s">
        <v>24</v>
      </c>
      <c r="E5" s="7">
        <v>200</v>
      </c>
      <c r="F5" s="8">
        <v>27.402000000000001</v>
      </c>
      <c r="G5" s="9">
        <v>84</v>
      </c>
      <c r="H5" s="9">
        <v>3.4</v>
      </c>
      <c r="I5" s="9">
        <v>2.7</v>
      </c>
      <c r="J5" s="8">
        <v>12.1</v>
      </c>
    </row>
    <row r="6" spans="1:10" x14ac:dyDescent="0.25">
      <c r="A6" s="2"/>
      <c r="B6" s="6" t="s">
        <v>33</v>
      </c>
      <c r="C6" s="7" t="s">
        <v>36</v>
      </c>
      <c r="D6" s="14" t="s">
        <v>23</v>
      </c>
      <c r="E6" s="7">
        <v>20</v>
      </c>
      <c r="F6" s="8">
        <v>5.28</v>
      </c>
      <c r="G6" s="9">
        <v>52.2</v>
      </c>
      <c r="H6" s="9">
        <v>1.5</v>
      </c>
      <c r="I6" s="9">
        <v>0.57999999999999996</v>
      </c>
      <c r="J6" s="8">
        <v>10.28</v>
      </c>
    </row>
    <row r="7" spans="1:10" x14ac:dyDescent="0.25">
      <c r="A7" s="2"/>
      <c r="B7" s="6" t="s">
        <v>28</v>
      </c>
      <c r="C7" s="7" t="s">
        <v>37</v>
      </c>
      <c r="D7" s="14" t="s">
        <v>25</v>
      </c>
      <c r="E7" s="7">
        <v>100</v>
      </c>
      <c r="F7" s="8">
        <v>25</v>
      </c>
      <c r="G7" s="9">
        <v>44.4</v>
      </c>
      <c r="H7" s="9">
        <v>0.4</v>
      </c>
      <c r="I7" s="9">
        <v>0.4</v>
      </c>
      <c r="J7" s="8">
        <v>9.8000000000000007</v>
      </c>
    </row>
    <row r="8" spans="1:10" x14ac:dyDescent="0.25">
      <c r="A8" s="2"/>
      <c r="B8" s="13" t="s">
        <v>29</v>
      </c>
      <c r="C8" s="7" t="s">
        <v>19</v>
      </c>
      <c r="D8" s="14" t="s">
        <v>26</v>
      </c>
      <c r="E8" s="7">
        <v>30</v>
      </c>
      <c r="F8" s="8">
        <v>15.54</v>
      </c>
      <c r="G8" s="9">
        <v>96.3</v>
      </c>
      <c r="H8" s="9">
        <v>0.03</v>
      </c>
      <c r="I8" s="9">
        <v>0</v>
      </c>
      <c r="J8" s="8">
        <v>23.82</v>
      </c>
    </row>
    <row r="9" spans="1:10" ht="15.75" thickBot="1" x14ac:dyDescent="0.3">
      <c r="A9" s="3"/>
      <c r="B9" s="34" t="s">
        <v>20</v>
      </c>
      <c r="C9" s="35"/>
      <c r="D9" s="36"/>
      <c r="E9" s="20">
        <f>SUM(E7:E8)+155+E5+30</f>
        <v>515</v>
      </c>
      <c r="F9" s="21">
        <f>SUM(F4:F8)</f>
        <v>114.5</v>
      </c>
      <c r="G9" s="22">
        <f t="shared" ref="G9:J9" si="0">SUM(G4:G8)</f>
        <v>534.9</v>
      </c>
      <c r="H9" s="22">
        <f t="shared" si="0"/>
        <v>17.53</v>
      </c>
      <c r="I9" s="22">
        <f t="shared" si="0"/>
        <v>19.079999999999998</v>
      </c>
      <c r="J9" s="21">
        <f t="shared" si="0"/>
        <v>83.699999999999989</v>
      </c>
    </row>
    <row r="10" spans="1:10" ht="25.5" x14ac:dyDescent="0.25">
      <c r="A10" s="2" t="s">
        <v>12</v>
      </c>
      <c r="B10" s="15" t="s">
        <v>13</v>
      </c>
      <c r="C10" s="16" t="s">
        <v>39</v>
      </c>
      <c r="D10" s="17" t="s">
        <v>44</v>
      </c>
      <c r="E10" s="16">
        <v>60</v>
      </c>
      <c r="F10" s="18">
        <v>18.432600000000001</v>
      </c>
      <c r="G10" s="19">
        <v>34.200000000000003</v>
      </c>
      <c r="H10" s="19">
        <v>0.48</v>
      </c>
      <c r="I10" s="19">
        <v>3.06</v>
      </c>
      <c r="J10" s="19">
        <v>1.1399999999999999</v>
      </c>
    </row>
    <row r="11" spans="1:10" ht="25.5" x14ac:dyDescent="0.25">
      <c r="A11" s="2"/>
      <c r="B11" s="6" t="s">
        <v>14</v>
      </c>
      <c r="C11" s="7" t="s">
        <v>40</v>
      </c>
      <c r="D11" s="14" t="s">
        <v>45</v>
      </c>
      <c r="E11" s="7">
        <v>210</v>
      </c>
      <c r="F11" s="8">
        <v>14.109648</v>
      </c>
      <c r="G11" s="9">
        <v>119.2</v>
      </c>
      <c r="H11" s="9">
        <v>4.6400000000000006</v>
      </c>
      <c r="I11" s="9">
        <v>4.4000000000000004</v>
      </c>
      <c r="J11" s="9">
        <v>15.159999999999997</v>
      </c>
    </row>
    <row r="12" spans="1:10" x14ac:dyDescent="0.25">
      <c r="A12" s="2"/>
      <c r="B12" s="6" t="s">
        <v>15</v>
      </c>
      <c r="C12" s="7" t="s">
        <v>41</v>
      </c>
      <c r="D12" s="14" t="s">
        <v>30</v>
      </c>
      <c r="E12" s="7">
        <v>240</v>
      </c>
      <c r="F12" s="8">
        <v>102.87775199999999</v>
      </c>
      <c r="G12" s="9">
        <v>345</v>
      </c>
      <c r="H12" s="9">
        <v>13.35</v>
      </c>
      <c r="I12" s="9">
        <v>16.2</v>
      </c>
      <c r="J12" s="9">
        <v>35.4</v>
      </c>
    </row>
    <row r="13" spans="1:10" x14ac:dyDescent="0.25">
      <c r="A13" s="2"/>
      <c r="B13" s="6" t="s">
        <v>22</v>
      </c>
      <c r="C13" s="7" t="s">
        <v>42</v>
      </c>
      <c r="D13" s="14" t="s">
        <v>46</v>
      </c>
      <c r="E13" s="7">
        <v>200</v>
      </c>
      <c r="F13" s="8">
        <v>11.86</v>
      </c>
      <c r="G13" s="9">
        <v>44</v>
      </c>
      <c r="H13" s="9">
        <v>0.6</v>
      </c>
      <c r="I13" s="9">
        <v>0</v>
      </c>
      <c r="J13" s="9">
        <v>10.3</v>
      </c>
    </row>
    <row r="14" spans="1:10" x14ac:dyDescent="0.25">
      <c r="A14" s="2"/>
      <c r="B14" s="6" t="s">
        <v>32</v>
      </c>
      <c r="C14" s="7" t="s">
        <v>43</v>
      </c>
      <c r="D14" s="14" t="s">
        <v>31</v>
      </c>
      <c r="E14" s="7">
        <v>40</v>
      </c>
      <c r="F14" s="8">
        <v>10</v>
      </c>
      <c r="G14" s="9">
        <v>79.2</v>
      </c>
      <c r="H14" s="9">
        <v>2.72</v>
      </c>
      <c r="I14" s="9">
        <v>0.52</v>
      </c>
      <c r="J14" s="9">
        <v>15.92</v>
      </c>
    </row>
    <row r="15" spans="1:10" x14ac:dyDescent="0.25">
      <c r="A15" s="2"/>
      <c r="B15" s="6" t="s">
        <v>33</v>
      </c>
      <c r="C15" s="7" t="s">
        <v>36</v>
      </c>
      <c r="D15" s="14" t="s">
        <v>23</v>
      </c>
      <c r="E15" s="7">
        <v>55</v>
      </c>
      <c r="F15" s="8">
        <v>14.520000000000001</v>
      </c>
      <c r="G15" s="9">
        <v>143.55000000000001</v>
      </c>
      <c r="H15" s="9">
        <v>4.125</v>
      </c>
      <c r="I15" s="9">
        <v>1.595</v>
      </c>
      <c r="J15" s="9">
        <v>28.27</v>
      </c>
    </row>
    <row r="16" spans="1:10" ht="15.75" thickBot="1" x14ac:dyDescent="0.3">
      <c r="A16" s="2"/>
      <c r="B16" s="37" t="s">
        <v>20</v>
      </c>
      <c r="C16" s="38"/>
      <c r="D16" s="39"/>
      <c r="E16" s="23">
        <f>SUM(E12:E15)+E10+210</f>
        <v>805</v>
      </c>
      <c r="F16" s="24">
        <f>SUM(F10:F15)</f>
        <v>171.79999999999998</v>
      </c>
      <c r="G16" s="25">
        <f>SUM(G10:G15)</f>
        <v>765.15000000000009</v>
      </c>
      <c r="H16" s="25">
        <f>SUM(H10:H15)</f>
        <v>25.914999999999999</v>
      </c>
      <c r="I16" s="25">
        <f>SUM(I10:I15)</f>
        <v>25.774999999999999</v>
      </c>
      <c r="J16" s="25">
        <f>SUM(J10:J15)</f>
        <v>106.19</v>
      </c>
    </row>
    <row r="17" spans="1:10" ht="15.75" thickBot="1" x14ac:dyDescent="0.3">
      <c r="A17" s="40" t="s">
        <v>21</v>
      </c>
      <c r="B17" s="41"/>
      <c r="C17" s="41"/>
      <c r="D17" s="42"/>
      <c r="E17" s="26">
        <f t="shared" ref="E17:J17" si="1">E9+E16</f>
        <v>1320</v>
      </c>
      <c r="F17" s="27">
        <f t="shared" si="1"/>
        <v>286.29999999999995</v>
      </c>
      <c r="G17" s="28">
        <f t="shared" si="1"/>
        <v>1300.0500000000002</v>
      </c>
      <c r="H17" s="29">
        <f t="shared" si="1"/>
        <v>43.445</v>
      </c>
      <c r="I17" s="29">
        <f t="shared" si="1"/>
        <v>44.854999999999997</v>
      </c>
      <c r="J17" s="30">
        <f t="shared" si="1"/>
        <v>189.89</v>
      </c>
    </row>
  </sheetData>
  <mergeCells count="4">
    <mergeCell ref="B1:D1"/>
    <mergeCell ref="B9:D9"/>
    <mergeCell ref="B16:D16"/>
    <mergeCell ref="A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2026-04-28T12:45:08Z</dcterms:modified>
</cp:coreProperties>
</file>